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670"/>
  </bookViews>
  <sheets>
    <sheet name="2023봄 8동 추첨결과" sheetId="6" r:id="rId1"/>
  </sheets>
  <definedNames>
    <definedName name="_xlnm._FilterDatabase" localSheetId="0" hidden="1">'2023봄 8동 추첨결과'!$J$2:$J$35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E105" i="6" l="1"/>
  <c r="E110" i="6"/>
  <c r="E109" i="6"/>
  <c r="E108" i="6"/>
  <c r="E106" i="6"/>
  <c r="E107" i="6"/>
  <c r="E101" i="6"/>
  <c r="E100" i="6"/>
  <c r="E99" i="6"/>
  <c r="E98" i="6"/>
  <c r="E97" i="6"/>
  <c r="E96" i="6"/>
  <c r="E95" i="6"/>
  <c r="E94" i="6"/>
  <c r="E93" i="6"/>
  <c r="E92" i="6"/>
  <c r="E88" i="6"/>
  <c r="E87" i="6"/>
  <c r="E86" i="6"/>
  <c r="E85" i="6"/>
  <c r="E84" i="6"/>
  <c r="E83" i="6"/>
  <c r="E82" i="6"/>
  <c r="E81" i="6"/>
  <c r="E77" i="6"/>
  <c r="E76" i="6"/>
  <c r="E75" i="6"/>
  <c r="E74" i="6"/>
  <c r="E73" i="6"/>
  <c r="E72" i="6"/>
  <c r="E71" i="6"/>
  <c r="E70" i="6"/>
  <c r="E69" i="6"/>
  <c r="E68" i="6"/>
  <c r="E63" i="6"/>
  <c r="E62" i="6"/>
  <c r="E61" i="6"/>
  <c r="E60" i="6"/>
  <c r="E59" i="6"/>
  <c r="E58" i="6"/>
  <c r="E48" i="6"/>
  <c r="E49" i="6"/>
  <c r="E50" i="6"/>
  <c r="E51" i="6"/>
  <c r="E52" i="6"/>
  <c r="E53" i="6"/>
  <c r="E47" i="6"/>
  <c r="E46" i="6"/>
  <c r="E29" i="6"/>
  <c r="E30" i="6"/>
  <c r="E31" i="6"/>
  <c r="E32" i="6"/>
  <c r="E33" i="6"/>
  <c r="E34" i="6"/>
  <c r="E35" i="6"/>
  <c r="E36" i="6"/>
  <c r="E37" i="6"/>
  <c r="E38" i="6"/>
  <c r="E39" i="6"/>
  <c r="E28" i="6"/>
  <c r="E27" i="6"/>
  <c r="E6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5" i="6"/>
  <c r="E4" i="6"/>
  <c r="E3" i="6"/>
  <c r="C107" i="6"/>
  <c r="C108" i="6"/>
  <c r="C109" i="6"/>
  <c r="C110" i="6"/>
  <c r="C106" i="6"/>
  <c r="C105" i="6"/>
  <c r="C94" i="6"/>
  <c r="C95" i="6"/>
  <c r="C96" i="6"/>
  <c r="C97" i="6"/>
  <c r="C98" i="6"/>
  <c r="C99" i="6"/>
  <c r="C100" i="6"/>
  <c r="C101" i="6"/>
  <c r="C93" i="6"/>
  <c r="C92" i="6"/>
  <c r="C82" i="6"/>
  <c r="C83" i="6"/>
  <c r="C84" i="6"/>
  <c r="C85" i="6"/>
  <c r="C86" i="6"/>
  <c r="C87" i="6"/>
  <c r="C88" i="6"/>
  <c r="C81" i="6"/>
  <c r="C70" i="6"/>
  <c r="C71" i="6"/>
  <c r="C72" i="6"/>
  <c r="C73" i="6"/>
  <c r="C74" i="6"/>
  <c r="C75" i="6"/>
  <c r="C76" i="6"/>
  <c r="C77" i="6"/>
  <c r="C69" i="6"/>
  <c r="C68" i="6"/>
  <c r="C60" i="6"/>
  <c r="C61" i="6"/>
  <c r="C62" i="6"/>
  <c r="C63" i="6"/>
  <c r="C59" i="6"/>
  <c r="C58" i="6"/>
  <c r="C48" i="6"/>
  <c r="C49" i="6"/>
  <c r="C50" i="6"/>
  <c r="C51" i="6"/>
  <c r="C52" i="6"/>
  <c r="C53" i="6"/>
  <c r="C47" i="6"/>
  <c r="C46" i="6"/>
  <c r="C29" i="6"/>
  <c r="C30" i="6"/>
  <c r="C31" i="6"/>
  <c r="C32" i="6"/>
  <c r="C33" i="6"/>
  <c r="C34" i="6"/>
  <c r="C35" i="6"/>
  <c r="C36" i="6"/>
  <c r="C37" i="6"/>
  <c r="C38" i="6"/>
  <c r="C39" i="6"/>
  <c r="C28" i="6"/>
  <c r="C2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4" i="6"/>
  <c r="C3" i="6"/>
</calcChain>
</file>

<file path=xl/sharedStrings.xml><?xml version="1.0" encoding="utf-8"?>
<sst xmlns="http://schemas.openxmlformats.org/spreadsheetml/2006/main" count="141" uniqueCount="95">
  <si>
    <t>No</t>
  </si>
  <si>
    <t>성 명</t>
  </si>
  <si>
    <t>AM 남학생 예비 – 10명</t>
  </si>
  <si>
    <t>BM 남학생 예비 – 10명</t>
  </si>
  <si>
    <t>현 호실번호</t>
    <phoneticPr fontId="1" type="noConversion"/>
  </si>
  <si>
    <t>당첨 호실번호</t>
    <phoneticPr fontId="1" type="noConversion"/>
  </si>
  <si>
    <t>당첨 호실번호</t>
    <phoneticPr fontId="1" type="noConversion"/>
  </si>
  <si>
    <t>최종호실</t>
    <phoneticPr fontId="1" type="noConversion"/>
  </si>
  <si>
    <t>학번</t>
    <phoneticPr fontId="1" type="noConversion"/>
  </si>
  <si>
    <t>남자 BM그룹 – 13명</t>
    <phoneticPr fontId="1" type="noConversion"/>
  </si>
  <si>
    <t>여자 AF그룹 – 8 명</t>
    <phoneticPr fontId="1" type="noConversion"/>
  </si>
  <si>
    <t>여자 BF그룹 – 6명</t>
    <phoneticPr fontId="1" type="noConversion"/>
  </si>
  <si>
    <t>남자 AM그룹 – 20명</t>
    <phoneticPr fontId="1" type="noConversion"/>
  </si>
  <si>
    <t>BF 여학생 예비 – 5명</t>
    <phoneticPr fontId="1" type="noConversion"/>
  </si>
  <si>
    <t>임흥순</t>
  </si>
  <si>
    <t>조일영</t>
  </si>
  <si>
    <t>최홍석</t>
  </si>
  <si>
    <t>이계정</t>
  </si>
  <si>
    <t>Fareed Hasan</t>
  </si>
  <si>
    <t>정재훈</t>
  </si>
  <si>
    <t>김현</t>
  </si>
  <si>
    <t>최준규</t>
  </si>
  <si>
    <t>김준우</t>
  </si>
  <si>
    <t>김일주</t>
  </si>
  <si>
    <t>이재웅</t>
  </si>
  <si>
    <t>고봉기</t>
  </si>
  <si>
    <t>장혁재</t>
  </si>
  <si>
    <t>이훈</t>
  </si>
  <si>
    <t>최인혁</t>
  </si>
  <si>
    <t>송승진</t>
  </si>
  <si>
    <t>김태훈</t>
  </si>
  <si>
    <t>이영주</t>
  </si>
  <si>
    <t>이충재</t>
  </si>
  <si>
    <t>정해인</t>
  </si>
  <si>
    <t>정윤성</t>
  </si>
  <si>
    <t>강동훈</t>
  </si>
  <si>
    <t>이준오</t>
  </si>
  <si>
    <t>송동근</t>
  </si>
  <si>
    <t>양지웅</t>
  </si>
  <si>
    <t>최병욱</t>
  </si>
  <si>
    <t>안채현</t>
  </si>
  <si>
    <t>김빈</t>
  </si>
  <si>
    <t>서기업</t>
  </si>
  <si>
    <t>양민준</t>
  </si>
  <si>
    <t>이건협</t>
  </si>
  <si>
    <t>서동현</t>
  </si>
  <si>
    <t>정다운</t>
  </si>
  <si>
    <t>민혜현</t>
  </si>
  <si>
    <t>허세연</t>
  </si>
  <si>
    <t>정지은</t>
  </si>
  <si>
    <t>강별</t>
  </si>
  <si>
    <t>이다영</t>
  </si>
  <si>
    <t>윤영란</t>
  </si>
  <si>
    <t>오소영</t>
  </si>
  <si>
    <t>양연희</t>
  </si>
  <si>
    <t>Chaudhary Surekha</t>
  </si>
  <si>
    <t>주슬기</t>
  </si>
  <si>
    <t>임채민</t>
  </si>
  <si>
    <t>이다연</t>
  </si>
  <si>
    <t>김영효</t>
  </si>
  <si>
    <t>장인석</t>
  </si>
  <si>
    <t>김봉건</t>
  </si>
  <si>
    <t>정일석</t>
  </si>
  <si>
    <t>정동욱</t>
  </si>
  <si>
    <t>허건</t>
  </si>
  <si>
    <t>신정욱</t>
  </si>
  <si>
    <t>최연수</t>
  </si>
  <si>
    <t>최장현</t>
  </si>
  <si>
    <t>장세현</t>
  </si>
  <si>
    <t>이재필</t>
  </si>
  <si>
    <t>조현진</t>
  </si>
  <si>
    <t>김준혁</t>
  </si>
  <si>
    <t>강제욱</t>
  </si>
  <si>
    <t>박민철</t>
  </si>
  <si>
    <t>한현수</t>
  </si>
  <si>
    <t>김현서</t>
  </si>
  <si>
    <t>고용석</t>
  </si>
  <si>
    <t>이한솔</t>
  </si>
  <si>
    <t>박준철</t>
  </si>
  <si>
    <t>김동근</t>
  </si>
  <si>
    <t>이송연</t>
  </si>
  <si>
    <t>문이나</t>
  </si>
  <si>
    <t>홍지연</t>
  </si>
  <si>
    <t>차현전</t>
  </si>
  <si>
    <t>김가람</t>
  </si>
  <si>
    <t>정유경</t>
  </si>
  <si>
    <t>이귀빈</t>
  </si>
  <si>
    <t>류희정</t>
  </si>
  <si>
    <t>AF 여학생 예비 – 8명</t>
    <phoneticPr fontId="1" type="noConversion"/>
  </si>
  <si>
    <t>Ammara Tofique</t>
  </si>
  <si>
    <t>김도영</t>
  </si>
  <si>
    <t>김지수</t>
  </si>
  <si>
    <t>고나호</t>
  </si>
  <si>
    <t>허정빈</t>
  </si>
  <si>
    <t>박서전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</si>
</sst>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u/>
      <sz val="14"/>
      <color theme="1"/>
      <name val="굴림"/>
      <family val="3"/>
      <charset val="129"/>
    </font>
    <font>
      <b/>
      <sz val="1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HY견명조"/>
      <family val="1"/>
      <charset val="129"/>
    </font>
    <font>
      <sz val="11"/>
      <color rgb="FF0061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">
    <cellStyle name="20% - 강조색5 2" xfId="3"/>
    <cellStyle name="20% - 강조색6 3" xfId="1"/>
    <cellStyle name="좋음 2" xfId="4"/>
    <cellStyle name="표준" xfId="0" builtinId="0"/>
    <cellStyle name="표준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E6" sqref="E6"/>
    </sheetView>
  </sheetViews>
  <sheetFormatPr defaultRowHeight="16.5" x14ac:dyDescent="0.3"/>
  <cols>
    <col min="1" max="1" width="5.625" customWidth="1"/>
    <col min="2" max="2" width="15.625" hidden="1" customWidth="1"/>
    <col min="3" max="3" width="15.625" customWidth="1"/>
    <col min="4" max="4" width="21.75" hidden="1" customWidth="1"/>
    <col min="5" max="5" width="21.75" customWidth="1"/>
    <col min="6" max="8" width="15.625" customWidth="1"/>
  </cols>
  <sheetData>
    <row r="1" spans="1:8" ht="18.75" x14ac:dyDescent="0.3">
      <c r="A1" s="21" t="s">
        <v>12</v>
      </c>
      <c r="B1" s="21"/>
      <c r="C1" s="21"/>
      <c r="D1" s="21"/>
      <c r="E1" s="21"/>
      <c r="F1" s="21"/>
    </row>
    <row r="2" spans="1:8" ht="17.25" thickBot="1" x14ac:dyDescent="0.35">
      <c r="A2" s="2" t="s">
        <v>0</v>
      </c>
      <c r="B2" s="2" t="s">
        <v>8</v>
      </c>
      <c r="C2" s="2" t="s">
        <v>8</v>
      </c>
      <c r="D2" s="2" t="s">
        <v>1</v>
      </c>
      <c r="E2" s="2" t="s">
        <v>1</v>
      </c>
      <c r="F2" s="2" t="s">
        <v>4</v>
      </c>
      <c r="G2" s="2" t="s">
        <v>5</v>
      </c>
      <c r="H2" s="2" t="s">
        <v>7</v>
      </c>
    </row>
    <row r="3" spans="1:8" ht="18" thickTop="1" x14ac:dyDescent="0.3">
      <c r="A3" s="3">
        <v>1</v>
      </c>
      <c r="B3" s="3">
        <v>20182062</v>
      </c>
      <c r="C3" s="3" t="str">
        <f>REPLACE(B3,4,3,"***")</f>
        <v>201***62</v>
      </c>
      <c r="D3" s="3" t="s">
        <v>14</v>
      </c>
      <c r="E3" s="3" t="str">
        <f>REPLACE(D3,2,1,"*")</f>
        <v>임*순</v>
      </c>
      <c r="F3" s="7"/>
      <c r="G3" s="3">
        <v>8402</v>
      </c>
      <c r="H3" s="3"/>
    </row>
    <row r="4" spans="1:8" ht="17.25" x14ac:dyDescent="0.3">
      <c r="A4" s="4">
        <v>2</v>
      </c>
      <c r="B4" s="4">
        <v>20192074</v>
      </c>
      <c r="C4" s="4" t="str">
        <f>REPLACE(B4,4,3,"***")</f>
        <v>201***74</v>
      </c>
      <c r="D4" s="4" t="s">
        <v>15</v>
      </c>
      <c r="E4" s="3" t="str">
        <f>REPLACE(D4,2,1,"*")</f>
        <v>조*영</v>
      </c>
      <c r="F4" s="16"/>
      <c r="G4" s="4">
        <v>8403</v>
      </c>
      <c r="H4" s="4"/>
    </row>
    <row r="5" spans="1:8" ht="17.25" x14ac:dyDescent="0.3">
      <c r="A5" s="4">
        <v>3</v>
      </c>
      <c r="B5" s="4">
        <v>20164073</v>
      </c>
      <c r="C5" s="4" t="str">
        <f t="shared" ref="C5:C22" si="0">REPLACE(B5,4,3,"***")</f>
        <v>201***73</v>
      </c>
      <c r="D5" s="4" t="s">
        <v>16</v>
      </c>
      <c r="E5" s="3" t="str">
        <f>REPLACE(D5,2,1,"*")</f>
        <v>최*석</v>
      </c>
      <c r="F5" s="16"/>
      <c r="G5" s="3">
        <v>8404</v>
      </c>
      <c r="H5" s="4"/>
    </row>
    <row r="6" spans="1:8" ht="17.25" x14ac:dyDescent="0.3">
      <c r="A6" s="4">
        <v>4</v>
      </c>
      <c r="B6" s="4">
        <v>20172020</v>
      </c>
      <c r="C6" s="4" t="str">
        <f t="shared" si="0"/>
        <v>201***20</v>
      </c>
      <c r="D6" s="4" t="s">
        <v>17</v>
      </c>
      <c r="E6" s="3" t="str">
        <f t="shared" ref="E6:E22" si="1">REPLACE(D6,2,1,"*")</f>
        <v>이*정</v>
      </c>
      <c r="F6" s="12"/>
      <c r="G6" s="4">
        <v>8407</v>
      </c>
      <c r="H6" s="4"/>
    </row>
    <row r="7" spans="1:8" x14ac:dyDescent="0.3">
      <c r="A7" s="4">
        <v>5</v>
      </c>
      <c r="B7" s="4">
        <v>20192064</v>
      </c>
      <c r="C7" s="4" t="str">
        <f t="shared" si="0"/>
        <v>201***64</v>
      </c>
      <c r="D7" s="18" t="s">
        <v>18</v>
      </c>
      <c r="E7" s="3" t="str">
        <f>REPLACE(D7,2,10,"******")</f>
        <v>F******n</v>
      </c>
      <c r="F7" s="19"/>
      <c r="G7" s="3">
        <v>8408</v>
      </c>
      <c r="H7" s="4"/>
    </row>
    <row r="8" spans="1:8" ht="17.25" x14ac:dyDescent="0.3">
      <c r="A8" s="4">
        <v>6</v>
      </c>
      <c r="B8" s="4">
        <v>20172104</v>
      </c>
      <c r="C8" s="4" t="str">
        <f t="shared" si="0"/>
        <v>201***04</v>
      </c>
      <c r="D8" s="4" t="s">
        <v>19</v>
      </c>
      <c r="E8" s="3" t="str">
        <f>REPLACE(D8,2,1,"*")</f>
        <v>정*훈</v>
      </c>
      <c r="F8" s="16"/>
      <c r="G8" s="4">
        <v>8409</v>
      </c>
      <c r="H8" s="4"/>
    </row>
    <row r="9" spans="1:8" ht="17.25" x14ac:dyDescent="0.3">
      <c r="A9" s="4">
        <v>7</v>
      </c>
      <c r="B9" s="4">
        <v>20174070</v>
      </c>
      <c r="C9" s="4" t="str">
        <f t="shared" si="0"/>
        <v>201***70</v>
      </c>
      <c r="D9" s="4" t="s">
        <v>20</v>
      </c>
      <c r="E9" s="3" t="str">
        <f t="shared" si="1"/>
        <v>김*</v>
      </c>
      <c r="F9" s="16"/>
      <c r="G9" s="3">
        <v>8411</v>
      </c>
      <c r="H9" s="4"/>
    </row>
    <row r="10" spans="1:8" ht="17.25" x14ac:dyDescent="0.3">
      <c r="A10" s="4">
        <v>8</v>
      </c>
      <c r="B10" s="4">
        <v>20172032</v>
      </c>
      <c r="C10" s="4" t="str">
        <f t="shared" si="0"/>
        <v>201***32</v>
      </c>
      <c r="D10" s="4" t="s">
        <v>21</v>
      </c>
      <c r="E10" s="3" t="str">
        <f t="shared" si="1"/>
        <v>최*규</v>
      </c>
      <c r="F10" s="16"/>
      <c r="G10" s="4">
        <v>8412</v>
      </c>
      <c r="H10" s="4"/>
    </row>
    <row r="11" spans="1:8" ht="17.25" x14ac:dyDescent="0.3">
      <c r="A11" s="4">
        <v>9</v>
      </c>
      <c r="B11" s="4">
        <v>20192038</v>
      </c>
      <c r="C11" s="4" t="str">
        <f t="shared" si="0"/>
        <v>201***38</v>
      </c>
      <c r="D11" s="4" t="s">
        <v>22</v>
      </c>
      <c r="E11" s="3" t="str">
        <f t="shared" si="1"/>
        <v>김*우</v>
      </c>
      <c r="F11" s="12"/>
      <c r="G11" s="3">
        <v>8413</v>
      </c>
      <c r="H11" s="4"/>
    </row>
    <row r="12" spans="1:8" ht="17.25" x14ac:dyDescent="0.3">
      <c r="A12" s="4">
        <v>10</v>
      </c>
      <c r="B12" s="4">
        <v>20174053</v>
      </c>
      <c r="C12" s="4" t="str">
        <f t="shared" si="0"/>
        <v>201***53</v>
      </c>
      <c r="D12" s="4" t="s">
        <v>23</v>
      </c>
      <c r="E12" s="3" t="str">
        <f t="shared" si="1"/>
        <v>김*주</v>
      </c>
      <c r="F12" s="12"/>
      <c r="G12" s="4">
        <v>8416</v>
      </c>
      <c r="H12" s="4"/>
    </row>
    <row r="13" spans="1:8" ht="17.25" x14ac:dyDescent="0.3">
      <c r="A13" s="4">
        <v>11</v>
      </c>
      <c r="B13" s="4">
        <v>20182006</v>
      </c>
      <c r="C13" s="4" t="str">
        <f t="shared" si="0"/>
        <v>201***06</v>
      </c>
      <c r="D13" s="4" t="s">
        <v>24</v>
      </c>
      <c r="E13" s="3" t="str">
        <f t="shared" si="1"/>
        <v>이*웅</v>
      </c>
      <c r="F13" s="12"/>
      <c r="G13" s="3">
        <v>8417</v>
      </c>
      <c r="H13" s="4"/>
    </row>
    <row r="14" spans="1:8" ht="17.25" x14ac:dyDescent="0.3">
      <c r="A14" s="4">
        <v>12</v>
      </c>
      <c r="B14" s="4">
        <v>20182052</v>
      </c>
      <c r="C14" s="4" t="str">
        <f t="shared" si="0"/>
        <v>201***52</v>
      </c>
      <c r="D14" s="4" t="s">
        <v>25</v>
      </c>
      <c r="E14" s="3" t="str">
        <f t="shared" si="1"/>
        <v>고*기</v>
      </c>
      <c r="F14" s="16"/>
      <c r="G14" s="4">
        <v>8501</v>
      </c>
      <c r="H14" s="4"/>
    </row>
    <row r="15" spans="1:8" ht="17.25" x14ac:dyDescent="0.3">
      <c r="A15" s="4">
        <v>13</v>
      </c>
      <c r="B15" s="4">
        <v>20184007</v>
      </c>
      <c r="C15" s="4" t="str">
        <f t="shared" si="0"/>
        <v>201***07</v>
      </c>
      <c r="D15" s="4" t="s">
        <v>26</v>
      </c>
      <c r="E15" s="3" t="str">
        <f t="shared" si="1"/>
        <v>장*재</v>
      </c>
      <c r="F15" s="12"/>
      <c r="G15" s="3">
        <v>8502</v>
      </c>
      <c r="H15" s="4"/>
    </row>
    <row r="16" spans="1:8" ht="17.25" x14ac:dyDescent="0.3">
      <c r="A16" s="4">
        <v>14</v>
      </c>
      <c r="B16" s="4">
        <v>20172023</v>
      </c>
      <c r="C16" s="4" t="str">
        <f t="shared" si="0"/>
        <v>201***23</v>
      </c>
      <c r="D16" s="4" t="s">
        <v>27</v>
      </c>
      <c r="E16" s="3" t="str">
        <f t="shared" si="1"/>
        <v>이*</v>
      </c>
      <c r="F16" s="16"/>
      <c r="G16" s="4">
        <v>8508</v>
      </c>
      <c r="H16" s="4"/>
    </row>
    <row r="17" spans="1:8" ht="17.25" x14ac:dyDescent="0.3">
      <c r="A17" s="4">
        <v>15</v>
      </c>
      <c r="B17" s="4">
        <v>20182097</v>
      </c>
      <c r="C17" s="4" t="str">
        <f t="shared" si="0"/>
        <v>201***97</v>
      </c>
      <c r="D17" s="4" t="s">
        <v>28</v>
      </c>
      <c r="E17" s="3" t="str">
        <f t="shared" si="1"/>
        <v>최*혁</v>
      </c>
      <c r="F17" s="16"/>
      <c r="G17" s="3">
        <v>8509</v>
      </c>
      <c r="H17" s="4"/>
    </row>
    <row r="18" spans="1:8" ht="17.25" x14ac:dyDescent="0.3">
      <c r="A18" s="4">
        <v>16</v>
      </c>
      <c r="B18" s="4">
        <v>20184032</v>
      </c>
      <c r="C18" s="4" t="str">
        <f t="shared" si="0"/>
        <v>201***32</v>
      </c>
      <c r="D18" s="4" t="s">
        <v>29</v>
      </c>
      <c r="E18" s="3" t="str">
        <f t="shared" si="1"/>
        <v>송*진</v>
      </c>
      <c r="F18" s="12"/>
      <c r="G18" s="4">
        <v>8511</v>
      </c>
      <c r="H18" s="4"/>
    </row>
    <row r="19" spans="1:8" ht="17.25" x14ac:dyDescent="0.3">
      <c r="A19" s="4">
        <v>17</v>
      </c>
      <c r="B19" s="4">
        <v>20184027</v>
      </c>
      <c r="C19" s="4" t="str">
        <f t="shared" si="0"/>
        <v>201***27</v>
      </c>
      <c r="D19" s="4" t="s">
        <v>30</v>
      </c>
      <c r="E19" s="3" t="str">
        <f t="shared" si="1"/>
        <v>김*훈</v>
      </c>
      <c r="F19" s="16"/>
      <c r="G19" s="3">
        <v>8512</v>
      </c>
      <c r="H19" s="4"/>
    </row>
    <row r="20" spans="1:8" ht="17.25" x14ac:dyDescent="0.3">
      <c r="A20" s="4">
        <v>18</v>
      </c>
      <c r="B20" s="4">
        <v>20184036</v>
      </c>
      <c r="C20" s="4" t="str">
        <f t="shared" si="0"/>
        <v>201***36</v>
      </c>
      <c r="D20" s="4" t="s">
        <v>31</v>
      </c>
      <c r="E20" s="3" t="str">
        <f t="shared" si="1"/>
        <v>이*주</v>
      </c>
      <c r="F20" s="12"/>
      <c r="G20" s="4">
        <v>8514</v>
      </c>
      <c r="H20" s="4"/>
    </row>
    <row r="21" spans="1:8" ht="17.25" x14ac:dyDescent="0.3">
      <c r="A21" s="4">
        <v>19</v>
      </c>
      <c r="B21" s="4">
        <v>20174024</v>
      </c>
      <c r="C21" s="4" t="str">
        <f t="shared" si="0"/>
        <v>201***24</v>
      </c>
      <c r="D21" s="4" t="s">
        <v>32</v>
      </c>
      <c r="E21" s="3" t="str">
        <f t="shared" si="1"/>
        <v>이*재</v>
      </c>
      <c r="F21" s="12"/>
      <c r="G21" s="4">
        <v>8515</v>
      </c>
      <c r="H21" s="4"/>
    </row>
    <row r="22" spans="1:8" ht="17.25" x14ac:dyDescent="0.3">
      <c r="A22" s="4">
        <v>20</v>
      </c>
      <c r="B22" s="4">
        <v>20192077</v>
      </c>
      <c r="C22" s="4" t="str">
        <f t="shared" si="0"/>
        <v>201***77</v>
      </c>
      <c r="D22" s="4" t="s">
        <v>33</v>
      </c>
      <c r="E22" s="3" t="str">
        <f t="shared" si="1"/>
        <v>정*인</v>
      </c>
      <c r="F22" s="16"/>
      <c r="G22" s="4">
        <v>8517</v>
      </c>
      <c r="H22" s="4"/>
    </row>
    <row r="23" spans="1:8" x14ac:dyDescent="0.3">
      <c r="A23" s="5"/>
      <c r="B23" s="1"/>
      <c r="C23" s="1"/>
      <c r="D23" s="1"/>
      <c r="E23" s="1"/>
      <c r="F23" s="1"/>
      <c r="G23" s="1"/>
      <c r="H23" s="1"/>
    </row>
    <row r="24" spans="1:8" x14ac:dyDescent="0.3">
      <c r="A24" s="1"/>
      <c r="B24" s="1"/>
      <c r="C24" s="1"/>
      <c r="D24" s="1"/>
      <c r="E24" s="1"/>
      <c r="F24" s="1"/>
      <c r="G24" s="1"/>
      <c r="H24" s="1"/>
    </row>
    <row r="25" spans="1:8" ht="18.75" x14ac:dyDescent="0.3">
      <c r="A25" s="21" t="s">
        <v>9</v>
      </c>
      <c r="B25" s="21"/>
      <c r="C25" s="21"/>
      <c r="D25" s="21"/>
      <c r="E25" s="21"/>
      <c r="F25" s="21"/>
      <c r="G25" s="1"/>
      <c r="H25" s="1"/>
    </row>
    <row r="26" spans="1:8" ht="17.25" thickBot="1" x14ac:dyDescent="0.35">
      <c r="A26" s="2" t="s">
        <v>0</v>
      </c>
      <c r="B26" s="2" t="s">
        <v>8</v>
      </c>
      <c r="C26" s="2"/>
      <c r="D26" s="2" t="s">
        <v>1</v>
      </c>
      <c r="E26" s="2" t="s">
        <v>1</v>
      </c>
      <c r="F26" s="2" t="s">
        <v>4</v>
      </c>
      <c r="G26" s="2" t="s">
        <v>6</v>
      </c>
      <c r="H26" s="13" t="s">
        <v>7</v>
      </c>
    </row>
    <row r="27" spans="1:8" ht="18" thickTop="1" x14ac:dyDescent="0.3">
      <c r="A27" s="3">
        <v>1</v>
      </c>
      <c r="B27" s="3">
        <v>20194051</v>
      </c>
      <c r="C27" s="4" t="str">
        <f t="shared" ref="C27:C39" si="2">REPLACE(B27,4,3,"***")</f>
        <v>201***51</v>
      </c>
      <c r="D27" s="3" t="s">
        <v>34</v>
      </c>
      <c r="E27" s="3" t="str">
        <f t="shared" ref="E27:E39" si="3">REPLACE(D27,2,1,"*")</f>
        <v>정*성</v>
      </c>
      <c r="F27" s="8"/>
      <c r="G27" s="3">
        <v>8405</v>
      </c>
      <c r="H27" s="4"/>
    </row>
    <row r="28" spans="1:8" ht="17.25" x14ac:dyDescent="0.3">
      <c r="A28" s="6">
        <v>2</v>
      </c>
      <c r="B28" s="4">
        <v>20212024</v>
      </c>
      <c r="C28" s="4" t="str">
        <f t="shared" si="2"/>
        <v>202***24</v>
      </c>
      <c r="D28" s="4" t="s">
        <v>35</v>
      </c>
      <c r="E28" s="3" t="str">
        <f t="shared" si="3"/>
        <v>강*훈</v>
      </c>
      <c r="F28" s="16"/>
      <c r="G28" s="4">
        <v>8406</v>
      </c>
      <c r="H28" s="4"/>
    </row>
    <row r="29" spans="1:8" ht="17.25" x14ac:dyDescent="0.3">
      <c r="A29" s="4">
        <v>3</v>
      </c>
      <c r="B29" s="4">
        <v>20194024</v>
      </c>
      <c r="C29" s="4" t="str">
        <f t="shared" si="2"/>
        <v>201***24</v>
      </c>
      <c r="D29" s="4" t="s">
        <v>20</v>
      </c>
      <c r="E29" s="3" t="str">
        <f t="shared" si="3"/>
        <v>김*</v>
      </c>
      <c r="F29" s="12"/>
      <c r="G29" s="4">
        <v>8410</v>
      </c>
      <c r="H29" s="4"/>
    </row>
    <row r="30" spans="1:8" ht="17.25" x14ac:dyDescent="0.3">
      <c r="A30" s="4">
        <v>4</v>
      </c>
      <c r="B30" s="4">
        <v>20204004</v>
      </c>
      <c r="C30" s="4" t="str">
        <f t="shared" si="2"/>
        <v>202***04</v>
      </c>
      <c r="D30" s="4" t="s">
        <v>36</v>
      </c>
      <c r="E30" s="3" t="str">
        <f t="shared" si="3"/>
        <v>이*오</v>
      </c>
      <c r="F30" s="16"/>
      <c r="G30" s="4">
        <v>8414</v>
      </c>
      <c r="H30" s="4"/>
    </row>
    <row r="31" spans="1:8" ht="17.25" x14ac:dyDescent="0.3">
      <c r="A31" s="4">
        <v>5</v>
      </c>
      <c r="B31" s="4">
        <v>20222024</v>
      </c>
      <c r="C31" s="4" t="str">
        <f t="shared" si="2"/>
        <v>202***24</v>
      </c>
      <c r="D31" s="4" t="s">
        <v>37</v>
      </c>
      <c r="E31" s="3" t="str">
        <f t="shared" si="3"/>
        <v>송*근</v>
      </c>
      <c r="F31" s="12"/>
      <c r="G31" s="4">
        <v>8415</v>
      </c>
      <c r="H31" s="4"/>
    </row>
    <row r="32" spans="1:8" ht="17.25" x14ac:dyDescent="0.3">
      <c r="A32" s="4">
        <v>6</v>
      </c>
      <c r="B32" s="4">
        <v>20194013</v>
      </c>
      <c r="C32" s="4" t="str">
        <f t="shared" si="2"/>
        <v>201***13</v>
      </c>
      <c r="D32" s="4" t="s">
        <v>38</v>
      </c>
      <c r="E32" s="3" t="str">
        <f t="shared" si="3"/>
        <v>양*웅</v>
      </c>
      <c r="F32" s="8"/>
      <c r="G32" s="4">
        <v>8503</v>
      </c>
      <c r="H32" s="4"/>
    </row>
    <row r="33" spans="1:8" ht="17.25" x14ac:dyDescent="0.3">
      <c r="A33" s="4">
        <v>7</v>
      </c>
      <c r="B33" s="4">
        <v>20194028</v>
      </c>
      <c r="C33" s="4" t="str">
        <f t="shared" si="2"/>
        <v>201***28</v>
      </c>
      <c r="D33" s="4" t="s">
        <v>39</v>
      </c>
      <c r="E33" s="3" t="str">
        <f t="shared" si="3"/>
        <v>최*욱</v>
      </c>
      <c r="F33" s="8"/>
      <c r="G33" s="4">
        <v>8504</v>
      </c>
      <c r="H33" s="4"/>
    </row>
    <row r="34" spans="1:8" ht="17.25" x14ac:dyDescent="0.3">
      <c r="A34" s="4">
        <v>8</v>
      </c>
      <c r="B34" s="4">
        <v>20212088</v>
      </c>
      <c r="C34" s="4" t="str">
        <f t="shared" si="2"/>
        <v>202***88</v>
      </c>
      <c r="D34" s="4" t="s">
        <v>40</v>
      </c>
      <c r="E34" s="3" t="str">
        <f t="shared" si="3"/>
        <v>안*현</v>
      </c>
      <c r="F34" s="12"/>
      <c r="G34" s="4">
        <v>8505</v>
      </c>
      <c r="H34" s="4"/>
    </row>
    <row r="35" spans="1:8" ht="17.25" x14ac:dyDescent="0.3">
      <c r="A35" s="4">
        <v>9</v>
      </c>
      <c r="B35" s="4">
        <v>20202080</v>
      </c>
      <c r="C35" s="4" t="str">
        <f t="shared" si="2"/>
        <v>202***80</v>
      </c>
      <c r="D35" s="4" t="s">
        <v>41</v>
      </c>
      <c r="E35" s="3" t="str">
        <f t="shared" si="3"/>
        <v>김*</v>
      </c>
      <c r="F35" s="16"/>
      <c r="G35" s="4">
        <v>8506</v>
      </c>
      <c r="H35" s="4"/>
    </row>
    <row r="36" spans="1:8" ht="17.25" x14ac:dyDescent="0.3">
      <c r="A36" s="4">
        <v>10</v>
      </c>
      <c r="B36" s="4">
        <v>20212001</v>
      </c>
      <c r="C36" s="4" t="str">
        <f t="shared" si="2"/>
        <v>202***01</v>
      </c>
      <c r="D36" s="4" t="s">
        <v>42</v>
      </c>
      <c r="E36" s="3" t="str">
        <f t="shared" si="3"/>
        <v>서*업</v>
      </c>
      <c r="F36" s="16"/>
      <c r="G36" s="4">
        <v>8507</v>
      </c>
      <c r="H36" s="4"/>
    </row>
    <row r="37" spans="1:8" ht="17.25" x14ac:dyDescent="0.3">
      <c r="A37" s="4">
        <v>11</v>
      </c>
      <c r="B37" s="4">
        <v>20194088</v>
      </c>
      <c r="C37" s="4" t="str">
        <f t="shared" si="2"/>
        <v>201***88</v>
      </c>
      <c r="D37" s="4" t="s">
        <v>43</v>
      </c>
      <c r="E37" s="3" t="str">
        <f t="shared" si="3"/>
        <v>양*준</v>
      </c>
      <c r="F37" s="16"/>
      <c r="G37" s="4">
        <v>8510</v>
      </c>
      <c r="H37" s="4"/>
    </row>
    <row r="38" spans="1:8" ht="17.25" x14ac:dyDescent="0.3">
      <c r="A38" s="4">
        <v>12</v>
      </c>
      <c r="B38" s="4">
        <v>20212066</v>
      </c>
      <c r="C38" s="4" t="str">
        <f t="shared" si="2"/>
        <v>202***66</v>
      </c>
      <c r="D38" s="4" t="s">
        <v>44</v>
      </c>
      <c r="E38" s="3" t="str">
        <f t="shared" si="3"/>
        <v>이*협</v>
      </c>
      <c r="F38" s="16"/>
      <c r="G38" s="4">
        <v>8513</v>
      </c>
      <c r="H38" s="4"/>
    </row>
    <row r="39" spans="1:8" ht="17.25" x14ac:dyDescent="0.3">
      <c r="A39" s="6">
        <v>13</v>
      </c>
      <c r="B39" s="4">
        <v>20202089</v>
      </c>
      <c r="C39" s="4" t="str">
        <f t="shared" si="2"/>
        <v>202***89</v>
      </c>
      <c r="D39" s="4" t="s">
        <v>45</v>
      </c>
      <c r="E39" s="3" t="str">
        <f t="shared" si="3"/>
        <v>서*현</v>
      </c>
      <c r="F39" s="12"/>
      <c r="G39" s="4">
        <v>8516</v>
      </c>
      <c r="H39" s="4"/>
    </row>
    <row r="40" spans="1:8" x14ac:dyDescent="0.3">
      <c r="A40" s="5"/>
      <c r="B40" s="1"/>
      <c r="C40" s="1"/>
      <c r="D40" s="1"/>
      <c r="E40" s="1"/>
      <c r="F40" s="1"/>
      <c r="G40" s="1"/>
      <c r="H40" s="1"/>
    </row>
    <row r="41" spans="1:8" x14ac:dyDescent="0.3">
      <c r="A41" s="5"/>
      <c r="B41" s="1"/>
      <c r="C41" s="1"/>
      <c r="D41" s="1"/>
      <c r="E41" s="1"/>
      <c r="F41" s="1"/>
      <c r="G41" s="1"/>
      <c r="H41" s="1"/>
    </row>
    <row r="42" spans="1:8" x14ac:dyDescent="0.3">
      <c r="A42" s="5"/>
      <c r="B42" s="1"/>
      <c r="C42" s="1"/>
      <c r="D42" s="1"/>
      <c r="E42" s="1"/>
      <c r="F42" s="1"/>
      <c r="G42" s="1"/>
      <c r="H42" s="1"/>
    </row>
    <row r="43" spans="1:8" x14ac:dyDescent="0.3">
      <c r="A43" s="1"/>
      <c r="B43" s="1"/>
      <c r="C43" s="1"/>
      <c r="D43" s="1"/>
      <c r="E43" s="1"/>
      <c r="F43" s="1"/>
      <c r="G43" s="1"/>
      <c r="H43" s="1"/>
    </row>
    <row r="44" spans="1:8" ht="18.75" x14ac:dyDescent="0.3">
      <c r="A44" s="21" t="s">
        <v>10</v>
      </c>
      <c r="B44" s="21"/>
      <c r="C44" s="21"/>
      <c r="D44" s="21"/>
      <c r="E44" s="21"/>
      <c r="F44" s="21"/>
      <c r="G44" s="1"/>
      <c r="H44" s="1"/>
    </row>
    <row r="45" spans="1:8" ht="17.25" thickBot="1" x14ac:dyDescent="0.35">
      <c r="A45" s="2" t="s">
        <v>0</v>
      </c>
      <c r="B45" s="2" t="s">
        <v>8</v>
      </c>
      <c r="C45" s="2" t="s">
        <v>8</v>
      </c>
      <c r="D45" s="2" t="s">
        <v>1</v>
      </c>
      <c r="E45" s="2" t="s">
        <v>1</v>
      </c>
      <c r="F45" s="2" t="s">
        <v>4</v>
      </c>
      <c r="G45" s="2" t="s">
        <v>6</v>
      </c>
      <c r="H45" s="5"/>
    </row>
    <row r="46" spans="1:8" ht="18" thickTop="1" x14ac:dyDescent="0.3">
      <c r="A46" s="3">
        <v>1</v>
      </c>
      <c r="B46" s="4">
        <v>20172031</v>
      </c>
      <c r="C46" s="4" t="str">
        <f t="shared" ref="C46:C53" si="4">REPLACE(B46,4,3,"***")</f>
        <v>201***31</v>
      </c>
      <c r="D46" s="4" t="s">
        <v>46</v>
      </c>
      <c r="E46" s="3" t="str">
        <f t="shared" ref="E46:E53" si="5">REPLACE(D46,2,1,"*")</f>
        <v>정*운</v>
      </c>
      <c r="F46" s="11"/>
      <c r="G46" s="3">
        <v>8602</v>
      </c>
      <c r="H46" s="5"/>
    </row>
    <row r="47" spans="1:8" ht="17.25" x14ac:dyDescent="0.3">
      <c r="A47" s="4">
        <v>2</v>
      </c>
      <c r="B47" s="4">
        <v>20202030</v>
      </c>
      <c r="C47" s="4" t="str">
        <f t="shared" si="4"/>
        <v>202***30</v>
      </c>
      <c r="D47" s="4" t="s">
        <v>47</v>
      </c>
      <c r="E47" s="3" t="str">
        <f t="shared" si="5"/>
        <v>민*현</v>
      </c>
      <c r="F47" s="9"/>
      <c r="G47" s="4">
        <v>8603</v>
      </c>
      <c r="H47" s="5"/>
    </row>
    <row r="48" spans="1:8" ht="17.25" x14ac:dyDescent="0.3">
      <c r="A48" s="3">
        <v>3</v>
      </c>
      <c r="B48" s="4">
        <v>20192070</v>
      </c>
      <c r="C48" s="4" t="str">
        <f t="shared" si="4"/>
        <v>201***70</v>
      </c>
      <c r="D48" s="4" t="s">
        <v>48</v>
      </c>
      <c r="E48" s="3" t="str">
        <f t="shared" si="5"/>
        <v>허*연</v>
      </c>
      <c r="F48" s="10"/>
      <c r="G48" s="4">
        <v>8605</v>
      </c>
      <c r="H48" s="5"/>
    </row>
    <row r="49" spans="1:8" ht="17.25" x14ac:dyDescent="0.3">
      <c r="A49" s="4">
        <v>4</v>
      </c>
      <c r="B49" s="4">
        <v>20192058</v>
      </c>
      <c r="C49" s="4" t="str">
        <f t="shared" si="4"/>
        <v>201***58</v>
      </c>
      <c r="D49" s="6" t="s">
        <v>49</v>
      </c>
      <c r="E49" s="3" t="str">
        <f t="shared" si="5"/>
        <v>정*은</v>
      </c>
      <c r="F49" s="7"/>
      <c r="G49" s="6">
        <v>8606</v>
      </c>
      <c r="H49" s="15"/>
    </row>
    <row r="50" spans="1:8" ht="17.25" x14ac:dyDescent="0.3">
      <c r="A50" s="3">
        <v>5</v>
      </c>
      <c r="B50" s="4">
        <v>20172080</v>
      </c>
      <c r="C50" s="4" t="str">
        <f t="shared" si="4"/>
        <v>201***80</v>
      </c>
      <c r="D50" s="4" t="s">
        <v>50</v>
      </c>
      <c r="E50" s="3" t="str">
        <f t="shared" si="5"/>
        <v>강*</v>
      </c>
      <c r="F50" s="8"/>
      <c r="G50" s="4">
        <v>8609</v>
      </c>
      <c r="H50" s="14"/>
    </row>
    <row r="51" spans="1:8" ht="17.25" x14ac:dyDescent="0.3">
      <c r="A51" s="4">
        <v>6</v>
      </c>
      <c r="B51" s="4">
        <v>20162034</v>
      </c>
      <c r="C51" s="4" t="str">
        <f t="shared" si="4"/>
        <v>201***34</v>
      </c>
      <c r="D51" s="4" t="s">
        <v>51</v>
      </c>
      <c r="E51" s="3" t="str">
        <f t="shared" si="5"/>
        <v>이*영</v>
      </c>
      <c r="F51" s="8"/>
      <c r="G51" s="4">
        <v>8610</v>
      </c>
      <c r="H51" s="5"/>
    </row>
    <row r="52" spans="1:8" ht="17.25" x14ac:dyDescent="0.3">
      <c r="A52" s="3">
        <v>7</v>
      </c>
      <c r="B52" s="4">
        <v>20162105</v>
      </c>
      <c r="C52" s="4" t="str">
        <f t="shared" si="4"/>
        <v>201***05</v>
      </c>
      <c r="D52" s="4" t="s">
        <v>52</v>
      </c>
      <c r="E52" s="3" t="str">
        <f t="shared" si="5"/>
        <v>윤*란</v>
      </c>
      <c r="F52" s="7"/>
      <c r="G52" s="4">
        <v>8611</v>
      </c>
      <c r="H52" s="5"/>
    </row>
    <row r="53" spans="1:8" ht="17.25" x14ac:dyDescent="0.3">
      <c r="A53" s="4">
        <v>8</v>
      </c>
      <c r="B53" s="4">
        <v>20192079</v>
      </c>
      <c r="C53" s="4" t="str">
        <f t="shared" si="4"/>
        <v>201***79</v>
      </c>
      <c r="D53" s="4" t="s">
        <v>53</v>
      </c>
      <c r="E53" s="3" t="str">
        <f t="shared" si="5"/>
        <v>오*영</v>
      </c>
      <c r="F53" s="8"/>
      <c r="G53" s="4">
        <v>8615</v>
      </c>
      <c r="H53" s="14"/>
    </row>
    <row r="54" spans="1:8" x14ac:dyDescent="0.3">
      <c r="A54" s="5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ht="18.75" x14ac:dyDescent="0.3">
      <c r="A56" s="21" t="s">
        <v>11</v>
      </c>
      <c r="B56" s="21"/>
      <c r="C56" s="21"/>
      <c r="D56" s="21"/>
      <c r="E56" s="21"/>
      <c r="F56" s="21"/>
      <c r="G56" s="1"/>
      <c r="H56" s="1"/>
    </row>
    <row r="57" spans="1:8" ht="17.25" thickBot="1" x14ac:dyDescent="0.35">
      <c r="A57" s="2" t="s">
        <v>0</v>
      </c>
      <c r="B57" s="2" t="s">
        <v>8</v>
      </c>
      <c r="C57" s="2" t="s">
        <v>8</v>
      </c>
      <c r="D57" s="2" t="s">
        <v>1</v>
      </c>
      <c r="E57" s="2" t="s">
        <v>1</v>
      </c>
      <c r="F57" s="2" t="s">
        <v>4</v>
      </c>
      <c r="G57" s="2" t="s">
        <v>5</v>
      </c>
      <c r="H57" s="5"/>
    </row>
    <row r="58" spans="1:8" ht="18" thickTop="1" x14ac:dyDescent="0.3">
      <c r="A58" s="3">
        <v>1</v>
      </c>
      <c r="B58" s="3">
        <v>20222049</v>
      </c>
      <c r="C58" s="4" t="str">
        <f t="shared" ref="C58:C63" si="6">REPLACE(B58,4,3,"***")</f>
        <v>202***49</v>
      </c>
      <c r="D58" s="3" t="s">
        <v>54</v>
      </c>
      <c r="E58" s="3" t="str">
        <f t="shared" ref="E58:E63" si="7">REPLACE(D58,2,1,"*")</f>
        <v>양*희</v>
      </c>
      <c r="F58" s="9"/>
      <c r="G58" s="3">
        <v>8601</v>
      </c>
      <c r="H58" s="5"/>
    </row>
    <row r="59" spans="1:8" ht="17.25" x14ac:dyDescent="0.3">
      <c r="A59" s="4">
        <v>2</v>
      </c>
      <c r="B59" s="4">
        <v>20212072</v>
      </c>
      <c r="C59" s="4" t="str">
        <f t="shared" si="6"/>
        <v>202***72</v>
      </c>
      <c r="D59" s="4" t="s">
        <v>55</v>
      </c>
      <c r="E59" s="3" t="str">
        <f>REPLACE(D59,4,11,"******")</f>
        <v>Cha******kha</v>
      </c>
      <c r="F59" s="17"/>
      <c r="G59" s="4">
        <v>8604</v>
      </c>
      <c r="H59" s="5"/>
    </row>
    <row r="60" spans="1:8" ht="17.25" x14ac:dyDescent="0.3">
      <c r="A60" s="4">
        <v>3</v>
      </c>
      <c r="B60" s="4">
        <v>20204050</v>
      </c>
      <c r="C60" s="4" t="str">
        <f t="shared" si="6"/>
        <v>202***50</v>
      </c>
      <c r="D60" s="4" t="s">
        <v>56</v>
      </c>
      <c r="E60" s="3" t="str">
        <f t="shared" si="7"/>
        <v>주*기</v>
      </c>
      <c r="F60" s="8"/>
      <c r="G60" s="4">
        <v>8608</v>
      </c>
      <c r="H60" s="5"/>
    </row>
    <row r="61" spans="1:8" ht="17.25" x14ac:dyDescent="0.3">
      <c r="A61" s="4">
        <v>4</v>
      </c>
      <c r="B61" s="4">
        <v>20222059</v>
      </c>
      <c r="C61" s="4" t="str">
        <f t="shared" si="6"/>
        <v>202***59</v>
      </c>
      <c r="D61" s="4" t="s">
        <v>57</v>
      </c>
      <c r="E61" s="3" t="str">
        <f t="shared" si="7"/>
        <v>임*민</v>
      </c>
      <c r="F61" s="7"/>
      <c r="G61" s="4">
        <v>8612</v>
      </c>
      <c r="H61" s="5"/>
    </row>
    <row r="62" spans="1:8" ht="17.25" x14ac:dyDescent="0.3">
      <c r="A62" s="4">
        <v>5</v>
      </c>
      <c r="B62" s="4">
        <v>20222058</v>
      </c>
      <c r="C62" s="4" t="str">
        <f t="shared" si="6"/>
        <v>202***58</v>
      </c>
      <c r="D62" s="4" t="s">
        <v>58</v>
      </c>
      <c r="E62" s="3" t="str">
        <f t="shared" si="7"/>
        <v>이*연</v>
      </c>
      <c r="F62" s="7"/>
      <c r="G62" s="4">
        <v>8613</v>
      </c>
      <c r="H62" s="5"/>
    </row>
    <row r="63" spans="1:8" ht="17.25" x14ac:dyDescent="0.3">
      <c r="A63" s="4">
        <v>6</v>
      </c>
      <c r="B63" s="4">
        <v>20204007</v>
      </c>
      <c r="C63" s="4" t="str">
        <f t="shared" si="6"/>
        <v>202***07</v>
      </c>
      <c r="D63" s="4" t="s">
        <v>59</v>
      </c>
      <c r="E63" s="3" t="str">
        <f t="shared" si="7"/>
        <v>김*효</v>
      </c>
      <c r="F63" s="8"/>
      <c r="G63" s="4">
        <v>8614</v>
      </c>
      <c r="H63" s="5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  <row r="66" spans="1:8" ht="18.75" x14ac:dyDescent="0.3">
      <c r="A66" s="21" t="s">
        <v>2</v>
      </c>
      <c r="B66" s="21"/>
      <c r="C66" s="21"/>
      <c r="D66" s="21"/>
      <c r="E66" s="20"/>
      <c r="F66" s="1"/>
      <c r="G66" s="1"/>
      <c r="H66" s="1"/>
    </row>
    <row r="67" spans="1:8" ht="17.25" thickBot="1" x14ac:dyDescent="0.35">
      <c r="A67" s="2" t="s">
        <v>0</v>
      </c>
      <c r="B67" s="2" t="s">
        <v>8</v>
      </c>
      <c r="C67" s="2" t="s">
        <v>8</v>
      </c>
      <c r="D67" s="2" t="s">
        <v>1</v>
      </c>
      <c r="E67" s="2" t="s">
        <v>1</v>
      </c>
      <c r="F67" s="2" t="s">
        <v>4</v>
      </c>
      <c r="G67" s="1"/>
      <c r="H67" s="1"/>
    </row>
    <row r="68" spans="1:8" ht="18" thickTop="1" x14ac:dyDescent="0.3">
      <c r="A68" s="3">
        <v>1</v>
      </c>
      <c r="B68" s="4">
        <v>20162039</v>
      </c>
      <c r="C68" s="4" t="str">
        <f t="shared" ref="C68:C77" si="8">REPLACE(B68,4,3,"***")</f>
        <v>201***39</v>
      </c>
      <c r="D68" s="3" t="s">
        <v>60</v>
      </c>
      <c r="E68" s="3" t="str">
        <f t="shared" ref="E68:E77" si="9">REPLACE(D68,2,1,"*")</f>
        <v>장*석</v>
      </c>
      <c r="F68" s="8"/>
    </row>
    <row r="69" spans="1:8" ht="17.25" x14ac:dyDescent="0.3">
      <c r="A69" s="4">
        <v>2</v>
      </c>
      <c r="B69" s="4">
        <v>20174057</v>
      </c>
      <c r="C69" s="4" t="str">
        <f t="shared" si="8"/>
        <v>201***57</v>
      </c>
      <c r="D69" s="4" t="s">
        <v>61</v>
      </c>
      <c r="E69" s="3" t="str">
        <f t="shared" si="9"/>
        <v>김*건</v>
      </c>
      <c r="F69" s="11"/>
      <c r="G69" s="1"/>
      <c r="H69" s="1"/>
    </row>
    <row r="70" spans="1:8" ht="17.25" x14ac:dyDescent="0.3">
      <c r="A70" s="4">
        <v>3</v>
      </c>
      <c r="B70" s="4">
        <v>20162109</v>
      </c>
      <c r="C70" s="4" t="str">
        <f t="shared" si="8"/>
        <v>201***09</v>
      </c>
      <c r="D70" s="4" t="s">
        <v>62</v>
      </c>
      <c r="E70" s="3" t="str">
        <f t="shared" si="9"/>
        <v>정*석</v>
      </c>
      <c r="F70" s="8"/>
      <c r="G70" s="1"/>
      <c r="H70" s="1"/>
    </row>
    <row r="71" spans="1:8" ht="17.25" x14ac:dyDescent="0.3">
      <c r="A71" s="4">
        <v>4</v>
      </c>
      <c r="B71" s="4">
        <v>20182044</v>
      </c>
      <c r="C71" s="4" t="str">
        <f t="shared" si="8"/>
        <v>201***44</v>
      </c>
      <c r="D71" s="4" t="s">
        <v>63</v>
      </c>
      <c r="E71" s="3" t="str">
        <f t="shared" si="9"/>
        <v>정*욱</v>
      </c>
      <c r="F71" s="9"/>
      <c r="G71" s="1"/>
      <c r="H71" s="1"/>
    </row>
    <row r="72" spans="1:8" ht="17.25" x14ac:dyDescent="0.3">
      <c r="A72" s="4">
        <v>5</v>
      </c>
      <c r="B72" s="4">
        <v>20184039</v>
      </c>
      <c r="C72" s="4" t="str">
        <f t="shared" si="8"/>
        <v>201***39</v>
      </c>
      <c r="D72" s="4" t="s">
        <v>64</v>
      </c>
      <c r="E72" s="3" t="str">
        <f t="shared" si="9"/>
        <v>허*</v>
      </c>
      <c r="F72" s="9"/>
      <c r="G72" s="1"/>
      <c r="H72" s="1"/>
    </row>
    <row r="73" spans="1:8" ht="17.25" x14ac:dyDescent="0.3">
      <c r="A73" s="4">
        <v>6</v>
      </c>
      <c r="B73" s="4">
        <v>20154055</v>
      </c>
      <c r="C73" s="4" t="str">
        <f t="shared" si="8"/>
        <v>201***55</v>
      </c>
      <c r="D73" s="4" t="s">
        <v>65</v>
      </c>
      <c r="E73" s="3" t="str">
        <f t="shared" si="9"/>
        <v>신*욱</v>
      </c>
      <c r="F73" s="9"/>
      <c r="G73" s="1"/>
      <c r="H73" s="1"/>
    </row>
    <row r="74" spans="1:8" ht="17.25" x14ac:dyDescent="0.3">
      <c r="A74" s="4">
        <v>7</v>
      </c>
      <c r="B74" s="4">
        <v>20164020</v>
      </c>
      <c r="C74" s="4" t="str">
        <f t="shared" si="8"/>
        <v>201***20</v>
      </c>
      <c r="D74" s="4" t="s">
        <v>66</v>
      </c>
      <c r="E74" s="3" t="str">
        <f t="shared" si="9"/>
        <v>최*수</v>
      </c>
      <c r="F74" s="11"/>
      <c r="G74" s="1"/>
      <c r="H74" s="1"/>
    </row>
    <row r="75" spans="1:8" ht="17.25" x14ac:dyDescent="0.3">
      <c r="A75" s="4">
        <v>8</v>
      </c>
      <c r="B75" s="4">
        <v>20164077</v>
      </c>
      <c r="C75" s="4" t="str">
        <f t="shared" si="8"/>
        <v>201***77</v>
      </c>
      <c r="D75" s="4" t="s">
        <v>67</v>
      </c>
      <c r="E75" s="3" t="str">
        <f t="shared" si="9"/>
        <v>최*현</v>
      </c>
      <c r="F75" s="9"/>
      <c r="G75" s="1"/>
      <c r="H75" s="1"/>
    </row>
    <row r="76" spans="1:8" ht="17.25" x14ac:dyDescent="0.3">
      <c r="A76" s="4">
        <v>9</v>
      </c>
      <c r="B76" s="4">
        <v>20172078</v>
      </c>
      <c r="C76" s="4" t="str">
        <f t="shared" si="8"/>
        <v>201***78</v>
      </c>
      <c r="D76" s="4" t="s">
        <v>68</v>
      </c>
      <c r="E76" s="3" t="str">
        <f t="shared" si="9"/>
        <v>장*현</v>
      </c>
      <c r="F76" s="7"/>
      <c r="G76" s="1"/>
      <c r="H76" s="1"/>
    </row>
    <row r="77" spans="1:8" ht="17.25" x14ac:dyDescent="0.3">
      <c r="A77" s="4">
        <v>10</v>
      </c>
      <c r="B77" s="4">
        <v>20182043</v>
      </c>
      <c r="C77" s="4" t="str">
        <f t="shared" si="8"/>
        <v>201***43</v>
      </c>
      <c r="D77" s="4" t="s">
        <v>69</v>
      </c>
      <c r="E77" s="3" t="str">
        <f t="shared" si="9"/>
        <v>이*필</v>
      </c>
      <c r="F77" s="9"/>
      <c r="G77" s="1"/>
      <c r="H77" s="1"/>
    </row>
    <row r="78" spans="1:8" x14ac:dyDescent="0.3">
      <c r="A78" s="1"/>
      <c r="B78" s="1"/>
      <c r="C78" s="1"/>
      <c r="D78" s="1"/>
      <c r="E78" s="1"/>
      <c r="F78" s="1"/>
      <c r="G78" s="1"/>
      <c r="H78" s="1"/>
    </row>
    <row r="79" spans="1:8" ht="18.75" x14ac:dyDescent="0.3">
      <c r="A79" s="21" t="s">
        <v>88</v>
      </c>
      <c r="B79" s="21"/>
      <c r="C79" s="21"/>
      <c r="D79" s="21"/>
      <c r="E79" s="20"/>
      <c r="F79" s="1"/>
      <c r="G79" s="1"/>
      <c r="H79" s="1"/>
    </row>
    <row r="80" spans="1:8" ht="17.25" thickBot="1" x14ac:dyDescent="0.35">
      <c r="A80" s="2" t="s">
        <v>0</v>
      </c>
      <c r="B80" s="2" t="s">
        <v>8</v>
      </c>
      <c r="C80" s="2" t="s">
        <v>8</v>
      </c>
      <c r="D80" s="2" t="s">
        <v>1</v>
      </c>
      <c r="E80" s="2" t="s">
        <v>1</v>
      </c>
      <c r="F80" s="2" t="s">
        <v>4</v>
      </c>
      <c r="G80" s="1"/>
      <c r="H80" s="1"/>
    </row>
    <row r="81" spans="1:8" ht="18" thickTop="1" x14ac:dyDescent="0.3">
      <c r="A81" s="3">
        <v>1</v>
      </c>
      <c r="B81" s="3">
        <v>20202004</v>
      </c>
      <c r="C81" s="4" t="str">
        <f t="shared" ref="C81:C88" si="10">REPLACE(B81,4,3,"***")</f>
        <v>202***04</v>
      </c>
      <c r="D81" s="3" t="s">
        <v>80</v>
      </c>
      <c r="E81" s="3" t="str">
        <f t="shared" ref="E81:E88" si="11">REPLACE(D81,2,1,"*")</f>
        <v>이*연</v>
      </c>
      <c r="F81" s="7"/>
      <c r="G81" s="14"/>
      <c r="H81" s="5"/>
    </row>
    <row r="82" spans="1:8" ht="17.25" x14ac:dyDescent="0.3">
      <c r="A82" s="4">
        <v>2</v>
      </c>
      <c r="B82" s="4">
        <v>20192073</v>
      </c>
      <c r="C82" s="4" t="str">
        <f t="shared" si="10"/>
        <v>201***73</v>
      </c>
      <c r="D82" s="4" t="s">
        <v>81</v>
      </c>
      <c r="E82" s="3" t="str">
        <f t="shared" si="11"/>
        <v>문*나</v>
      </c>
      <c r="F82" s="8"/>
      <c r="G82" s="1"/>
      <c r="H82" s="1"/>
    </row>
    <row r="83" spans="1:8" ht="17.25" x14ac:dyDescent="0.3">
      <c r="A83" s="3">
        <v>3</v>
      </c>
      <c r="B83" s="3">
        <v>20172009</v>
      </c>
      <c r="C83" s="4" t="str">
        <f t="shared" si="10"/>
        <v>201***09</v>
      </c>
      <c r="D83" s="3" t="s">
        <v>82</v>
      </c>
      <c r="E83" s="3" t="str">
        <f t="shared" si="11"/>
        <v>홍*연</v>
      </c>
      <c r="F83" s="7"/>
      <c r="G83" s="1"/>
      <c r="H83" s="1"/>
    </row>
    <row r="84" spans="1:8" ht="17.25" x14ac:dyDescent="0.3">
      <c r="A84" s="4">
        <v>4</v>
      </c>
      <c r="B84" s="4">
        <v>20202036</v>
      </c>
      <c r="C84" s="4" t="str">
        <f t="shared" si="10"/>
        <v>202***36</v>
      </c>
      <c r="D84" s="4" t="s">
        <v>83</v>
      </c>
      <c r="E84" s="3" t="str">
        <f t="shared" si="11"/>
        <v>차*전</v>
      </c>
      <c r="F84" s="8"/>
      <c r="G84" s="1"/>
      <c r="H84" s="1"/>
    </row>
    <row r="85" spans="1:8" ht="17.25" x14ac:dyDescent="0.3">
      <c r="A85" s="3">
        <v>5</v>
      </c>
      <c r="B85" s="3">
        <v>20192084</v>
      </c>
      <c r="C85" s="4" t="str">
        <f t="shared" si="10"/>
        <v>201***84</v>
      </c>
      <c r="D85" s="3" t="s">
        <v>84</v>
      </c>
      <c r="E85" s="3" t="str">
        <f t="shared" si="11"/>
        <v>김*람</v>
      </c>
      <c r="F85" s="7"/>
      <c r="G85" s="1"/>
      <c r="H85" s="1"/>
    </row>
    <row r="86" spans="1:8" ht="17.25" x14ac:dyDescent="0.3">
      <c r="A86" s="4">
        <v>6</v>
      </c>
      <c r="B86" s="4">
        <v>20162106</v>
      </c>
      <c r="C86" s="4" t="str">
        <f t="shared" si="10"/>
        <v>201***06</v>
      </c>
      <c r="D86" s="4" t="s">
        <v>85</v>
      </c>
      <c r="E86" s="3" t="str">
        <f t="shared" si="11"/>
        <v>정*경</v>
      </c>
      <c r="F86" s="8"/>
      <c r="G86" s="1"/>
      <c r="H86" s="1"/>
    </row>
    <row r="87" spans="1:8" ht="17.25" x14ac:dyDescent="0.3">
      <c r="A87" s="3">
        <v>7</v>
      </c>
      <c r="B87" s="3">
        <v>20192098</v>
      </c>
      <c r="C87" s="4" t="str">
        <f t="shared" si="10"/>
        <v>201***98</v>
      </c>
      <c r="D87" s="3" t="s">
        <v>86</v>
      </c>
      <c r="E87" s="3" t="str">
        <f t="shared" si="11"/>
        <v>이*빈</v>
      </c>
      <c r="F87" s="7"/>
      <c r="G87" s="1"/>
      <c r="H87" s="1"/>
    </row>
    <row r="88" spans="1:8" ht="17.25" x14ac:dyDescent="0.3">
      <c r="A88" s="4">
        <v>8</v>
      </c>
      <c r="B88" s="4">
        <v>20182100</v>
      </c>
      <c r="C88" s="4" t="str">
        <f t="shared" si="10"/>
        <v>201***00</v>
      </c>
      <c r="D88" s="4" t="s">
        <v>87</v>
      </c>
      <c r="E88" s="3" t="str">
        <f t="shared" si="11"/>
        <v>류*정</v>
      </c>
      <c r="F88" s="8"/>
      <c r="G88" s="1"/>
      <c r="H88" s="1"/>
    </row>
    <row r="89" spans="1:8" x14ac:dyDescent="0.3">
      <c r="A89" s="1"/>
      <c r="B89" s="1"/>
      <c r="C89" s="1"/>
      <c r="D89" s="1"/>
      <c r="E89" s="1"/>
      <c r="F89" s="1"/>
      <c r="G89" s="1"/>
      <c r="H89" s="1"/>
    </row>
    <row r="90" spans="1:8" ht="18.75" x14ac:dyDescent="0.3">
      <c r="A90" s="21" t="s">
        <v>3</v>
      </c>
      <c r="B90" s="21"/>
      <c r="C90" s="21"/>
      <c r="D90" s="21"/>
      <c r="E90" s="20"/>
      <c r="F90" s="1"/>
      <c r="G90" s="1"/>
      <c r="H90" s="1"/>
    </row>
    <row r="91" spans="1:8" ht="17.25" thickBot="1" x14ac:dyDescent="0.35">
      <c r="A91" s="2" t="s">
        <v>0</v>
      </c>
      <c r="B91" s="2" t="s">
        <v>8</v>
      </c>
      <c r="C91" s="2" t="s">
        <v>8</v>
      </c>
      <c r="D91" s="2" t="s">
        <v>1</v>
      </c>
      <c r="E91" s="2" t="s">
        <v>1</v>
      </c>
      <c r="F91" s="2" t="s">
        <v>4</v>
      </c>
      <c r="G91" s="1"/>
      <c r="H91" s="1"/>
    </row>
    <row r="92" spans="1:8" ht="18" thickTop="1" x14ac:dyDescent="0.3">
      <c r="A92" s="3">
        <v>1</v>
      </c>
      <c r="B92" s="3">
        <v>20212053</v>
      </c>
      <c r="C92" s="4" t="str">
        <f t="shared" ref="C92:C101" si="12">REPLACE(B92,4,3,"***")</f>
        <v>202***53</v>
      </c>
      <c r="D92" s="3" t="s">
        <v>70</v>
      </c>
      <c r="E92" s="3" t="str">
        <f t="shared" ref="E92:E101" si="13">REPLACE(D92,2,1,"*")</f>
        <v>조*진</v>
      </c>
      <c r="F92" s="8"/>
      <c r="G92" s="1"/>
      <c r="H92" s="1"/>
    </row>
    <row r="93" spans="1:8" ht="17.25" x14ac:dyDescent="0.3">
      <c r="A93" s="4">
        <v>2</v>
      </c>
      <c r="B93" s="3">
        <v>20194035</v>
      </c>
      <c r="C93" s="4" t="str">
        <f t="shared" si="12"/>
        <v>201***35</v>
      </c>
      <c r="D93" s="3" t="s">
        <v>71</v>
      </c>
      <c r="E93" s="3" t="str">
        <f t="shared" si="13"/>
        <v>김*혁</v>
      </c>
      <c r="F93" s="9"/>
      <c r="G93" s="5"/>
      <c r="H93" s="5"/>
    </row>
    <row r="94" spans="1:8" ht="17.25" x14ac:dyDescent="0.3">
      <c r="A94" s="4">
        <v>3</v>
      </c>
      <c r="B94" s="4">
        <v>20204099</v>
      </c>
      <c r="C94" s="4" t="str">
        <f t="shared" si="12"/>
        <v>202***99</v>
      </c>
      <c r="D94" s="4" t="s">
        <v>72</v>
      </c>
      <c r="E94" s="3" t="str">
        <f t="shared" si="13"/>
        <v>강*욱</v>
      </c>
      <c r="F94" s="8"/>
      <c r="G94" s="1"/>
      <c r="H94" s="1"/>
    </row>
    <row r="95" spans="1:8" ht="17.25" x14ac:dyDescent="0.3">
      <c r="A95" s="4">
        <v>4</v>
      </c>
      <c r="B95" s="4">
        <v>20184058</v>
      </c>
      <c r="C95" s="4" t="str">
        <f t="shared" si="12"/>
        <v>201***58</v>
      </c>
      <c r="D95" s="4" t="s">
        <v>73</v>
      </c>
      <c r="E95" s="3" t="str">
        <f t="shared" si="13"/>
        <v>박*철</v>
      </c>
      <c r="F95" s="9"/>
      <c r="G95" s="1"/>
      <c r="H95" s="1"/>
    </row>
    <row r="96" spans="1:8" ht="17.25" x14ac:dyDescent="0.3">
      <c r="A96" s="4">
        <v>5</v>
      </c>
      <c r="B96" s="4">
        <v>20222010</v>
      </c>
      <c r="C96" s="4" t="str">
        <f t="shared" si="12"/>
        <v>202***10</v>
      </c>
      <c r="D96" s="4" t="s">
        <v>74</v>
      </c>
      <c r="E96" s="3" t="str">
        <f t="shared" si="13"/>
        <v>한*수</v>
      </c>
      <c r="F96" s="7"/>
      <c r="G96" s="1"/>
      <c r="H96" s="1"/>
    </row>
    <row r="97" spans="1:8" ht="17.25" x14ac:dyDescent="0.3">
      <c r="A97" s="4">
        <v>6</v>
      </c>
      <c r="B97" s="4">
        <v>20212055</v>
      </c>
      <c r="C97" s="4" t="str">
        <f t="shared" si="12"/>
        <v>202***55</v>
      </c>
      <c r="D97" s="4" t="s">
        <v>75</v>
      </c>
      <c r="E97" s="3" t="str">
        <f t="shared" si="13"/>
        <v>김*서</v>
      </c>
      <c r="F97" s="8"/>
      <c r="G97" s="1"/>
      <c r="H97" s="1"/>
    </row>
    <row r="98" spans="1:8" ht="17.25" x14ac:dyDescent="0.3">
      <c r="A98" s="4">
        <v>7</v>
      </c>
      <c r="B98" s="4">
        <v>20202075</v>
      </c>
      <c r="C98" s="4" t="str">
        <f t="shared" si="12"/>
        <v>202***75</v>
      </c>
      <c r="D98" s="4" t="s">
        <v>76</v>
      </c>
      <c r="E98" s="3" t="str">
        <f t="shared" si="13"/>
        <v>고*석</v>
      </c>
      <c r="F98" s="9"/>
      <c r="G98" s="1"/>
      <c r="H98" s="1"/>
    </row>
    <row r="99" spans="1:8" ht="17.25" x14ac:dyDescent="0.3">
      <c r="A99" s="4">
        <v>8</v>
      </c>
      <c r="B99" s="4">
        <v>20194047</v>
      </c>
      <c r="C99" s="4" t="str">
        <f t="shared" si="12"/>
        <v>201***47</v>
      </c>
      <c r="D99" s="4" t="s">
        <v>77</v>
      </c>
      <c r="E99" s="3" t="str">
        <f t="shared" si="13"/>
        <v>이*솔</v>
      </c>
      <c r="F99" s="8"/>
      <c r="G99" s="1"/>
      <c r="H99" s="1"/>
    </row>
    <row r="100" spans="1:8" ht="17.25" x14ac:dyDescent="0.3">
      <c r="A100" s="4">
        <v>9</v>
      </c>
      <c r="B100" s="4">
        <v>20184059</v>
      </c>
      <c r="C100" s="4" t="str">
        <f t="shared" si="12"/>
        <v>201***59</v>
      </c>
      <c r="D100" s="4" t="s">
        <v>78</v>
      </c>
      <c r="E100" s="3" t="str">
        <f t="shared" si="13"/>
        <v>박*철</v>
      </c>
      <c r="F100" s="8"/>
      <c r="G100" s="1"/>
      <c r="H100" s="1"/>
    </row>
    <row r="101" spans="1:8" ht="17.25" x14ac:dyDescent="0.3">
      <c r="A101" s="4">
        <v>10</v>
      </c>
      <c r="B101" s="4">
        <v>20194060</v>
      </c>
      <c r="C101" s="4" t="str">
        <f t="shared" si="12"/>
        <v>201***60</v>
      </c>
      <c r="D101" s="4" t="s">
        <v>79</v>
      </c>
      <c r="E101" s="3" t="str">
        <f t="shared" si="13"/>
        <v>김*근</v>
      </c>
      <c r="F101" s="7"/>
      <c r="G101" s="1"/>
      <c r="H101" s="1"/>
    </row>
    <row r="103" spans="1:8" ht="18.75" x14ac:dyDescent="0.3">
      <c r="A103" s="21" t="s">
        <v>13</v>
      </c>
      <c r="B103" s="21"/>
      <c r="C103" s="21"/>
      <c r="D103" s="21"/>
      <c r="E103" s="20"/>
      <c r="F103" s="1"/>
    </row>
    <row r="104" spans="1:8" ht="17.25" thickBot="1" x14ac:dyDescent="0.35">
      <c r="A104" s="2" t="s">
        <v>0</v>
      </c>
      <c r="B104" s="2" t="s">
        <v>8</v>
      </c>
      <c r="C104" s="2"/>
      <c r="D104" s="2" t="s">
        <v>1</v>
      </c>
      <c r="E104" s="2" t="s">
        <v>1</v>
      </c>
      <c r="F104" s="2" t="s">
        <v>4</v>
      </c>
    </row>
    <row r="105" spans="1:8" ht="18" thickTop="1" x14ac:dyDescent="0.3">
      <c r="A105" s="3">
        <v>1</v>
      </c>
      <c r="B105" s="3">
        <v>20222038</v>
      </c>
      <c r="C105" s="4" t="str">
        <f t="shared" ref="C105:C110" si="14">REPLACE(B105,4,3,"***")</f>
        <v>202***38</v>
      </c>
      <c r="D105" s="3" t="s">
        <v>89</v>
      </c>
      <c r="E105" s="3" t="str">
        <f>REPLACE(D105,3,10,"*******")</f>
        <v>Am*******ue</v>
      </c>
      <c r="F105" s="7"/>
    </row>
    <row r="106" spans="1:8" ht="17.25" x14ac:dyDescent="0.3">
      <c r="A106" s="4">
        <v>2</v>
      </c>
      <c r="B106" s="4">
        <v>20222056</v>
      </c>
      <c r="C106" s="4" t="str">
        <f t="shared" si="14"/>
        <v>202***56</v>
      </c>
      <c r="D106" s="4" t="s">
        <v>90</v>
      </c>
      <c r="E106" s="3" t="str">
        <f t="shared" ref="E106" si="15">REPLACE(D106,2,1,"*")</f>
        <v>김*영</v>
      </c>
      <c r="F106" s="8"/>
    </row>
    <row r="107" spans="1:8" ht="17.25" x14ac:dyDescent="0.3">
      <c r="A107" s="4">
        <v>3</v>
      </c>
      <c r="B107" s="4">
        <v>20212022</v>
      </c>
      <c r="C107" s="4" t="str">
        <f t="shared" si="14"/>
        <v>202***22</v>
      </c>
      <c r="D107" s="4" t="s">
        <v>91</v>
      </c>
      <c r="E107" s="3" t="str">
        <f t="shared" ref="E107:E110" si="16">REPLACE(D107,2,1,"*")</f>
        <v>김*수</v>
      </c>
      <c r="F107" s="8"/>
    </row>
    <row r="108" spans="1:8" ht="17.25" x14ac:dyDescent="0.3">
      <c r="A108" s="4">
        <v>4</v>
      </c>
      <c r="B108" s="4">
        <v>20184048</v>
      </c>
      <c r="C108" s="4" t="str">
        <f t="shared" si="14"/>
        <v>201***48</v>
      </c>
      <c r="D108" s="4" t="s">
        <v>92</v>
      </c>
      <c r="E108" s="3" t="str">
        <f t="shared" si="16"/>
        <v>고*호</v>
      </c>
      <c r="F108" s="8"/>
    </row>
    <row r="109" spans="1:8" ht="17.25" x14ac:dyDescent="0.3">
      <c r="A109" s="4">
        <v>5</v>
      </c>
      <c r="B109" s="4">
        <v>20184057</v>
      </c>
      <c r="C109" s="4" t="str">
        <f t="shared" si="14"/>
        <v>201***57</v>
      </c>
      <c r="D109" s="4" t="s">
        <v>93</v>
      </c>
      <c r="E109" s="3" t="str">
        <f t="shared" si="16"/>
        <v>허*빈</v>
      </c>
      <c r="F109" s="8"/>
    </row>
    <row r="110" spans="1:8" ht="17.25" x14ac:dyDescent="0.3">
      <c r="A110" s="4">
        <v>6</v>
      </c>
      <c r="B110" s="4">
        <v>20222067</v>
      </c>
      <c r="C110" s="4" t="str">
        <f t="shared" si="14"/>
        <v>202***67</v>
      </c>
      <c r="D110" s="4" t="s">
        <v>94</v>
      </c>
      <c r="E110" s="3" t="str">
        <f t="shared" si="16"/>
        <v>박*전</v>
      </c>
      <c r="F110" s="8"/>
    </row>
  </sheetData>
  <sheetProtection algorithmName="SHA-512" hashValue="/5PswESCsxKVU6eMfKOw/Ky3R1HvljIKFtShvaG97as0f8tSZpd8DKSipjcKXxGoTN2J0ycH+tEyYTGeaNxgUQ==" saltValue="6NElc6J9eLjff4vRXPGybA==" spinCount="100000" sheet="1" objects="1" scenarios="1"/>
  <mergeCells count="8">
    <mergeCell ref="A103:D103"/>
    <mergeCell ref="A90:D90"/>
    <mergeCell ref="A1:F1"/>
    <mergeCell ref="A25:F25"/>
    <mergeCell ref="A44:F44"/>
    <mergeCell ref="A56:F56"/>
    <mergeCell ref="A66:D66"/>
    <mergeCell ref="A79:D79"/>
  </mergeCells>
  <phoneticPr fontId="1" type="noConversion"/>
  <pageMargins left="0.70866141732283472" right="0.70866141732283472" top="1.19" bottom="1.23" header="0.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2023봄 8동 추첨결과</vt:lpstr>
    </vt:vector>
  </TitlesOfParts>
  <Company>GIST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DORM</dc:creator>
  <cp:lastModifiedBy>user</cp:lastModifiedBy>
  <cp:lastPrinted>2019-02-03T11:30:49Z</cp:lastPrinted>
  <dcterms:created xsi:type="dcterms:W3CDTF">2013-02-13T05:35:03Z</dcterms:created>
  <dcterms:modified xsi:type="dcterms:W3CDTF">2023-01-25T08:35:02Z</dcterms:modified>
</cp:coreProperties>
</file>